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通风空调工程" sheetId="1" r:id="rId1"/>
  </sheets>
  <calcPr calcId="144525"/>
</workbook>
</file>

<file path=xl/sharedStrings.xml><?xml version="1.0" encoding="utf-8"?>
<sst xmlns="http://schemas.openxmlformats.org/spreadsheetml/2006/main" count="310" uniqueCount="200">
  <si>
    <t>工程量清单计价表</t>
  </si>
  <si>
    <t>工程名称：通风空调工程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</si>
  <si>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</si>
  <si>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</si>
  <si>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</si>
  <si>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</si>
  <si>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</si>
  <si>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</si>
  <si>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</si>
  <si>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</si>
  <si>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</si>
  <si>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030901004001</t>
  </si>
  <si>
    <t>空调器
[项目特征]
1.形式:各类落地式空调器
[工作内容]
1.拆除</t>
  </si>
  <si>
    <t>台</t>
  </si>
  <si>
    <t>030901004002</t>
  </si>
  <si>
    <t>空调器
[项目特征]
1.形式:各类吊顶式空调器
[工作内容]
1.拆除</t>
  </si>
  <si>
    <t>030901002001</t>
  </si>
  <si>
    <t>通风机
[项目特征]
1.形式:离心风机
[工作内容]
1.拆除</t>
  </si>
  <si>
    <t>030901002002</t>
  </si>
  <si>
    <t>通风机
[项目特征]
1.形式:轴流风机
[工作内容]
1.拆除</t>
  </si>
  <si>
    <t>030901002003</t>
  </si>
  <si>
    <t>通风机
[项目特征]
1.形式:卫生间排气扇
[工作内容]
1.拆除</t>
  </si>
  <si>
    <t>030902001001</t>
  </si>
  <si>
    <t>碳钢通风管道制作安装
[项目特征]
1.材质:薄钢板风管
2.周长或直径:800/2400mm以内
[工作内容]
1.拆除</t>
  </si>
  <si>
    <t>m2</t>
  </si>
  <si>
    <t>030902001002</t>
  </si>
  <si>
    <t>碳钢通风管道制作安装
[项目特征]
1.材质:薄钢板风管
2.周长或直径:1250/4000mm以内
[工作内容]
1.拆除</t>
  </si>
  <si>
    <t>030903001001</t>
  </si>
  <si>
    <t>碳钢调节阀制作安装
[项目特征]
1.类型:各类风阀
2.周长:800mm以内
[工作内容]
1.拆除</t>
  </si>
  <si>
    <t>个</t>
  </si>
  <si>
    <t>030903001002</t>
  </si>
  <si>
    <t>碳钢调节阀制作安装
[项目特征]
1.类型:各类风阀
2.周长:1600mm以内
[工作内容]
1.拆除</t>
  </si>
  <si>
    <t>030903007001</t>
  </si>
  <si>
    <t>碳钢风口、散流器制作安装（百叶窗）
[项目特征]
1.类型:各类风口、散流器
2.规格:周长2000mm以内
[工作内容]
1.拆除</t>
  </si>
  <si>
    <t>030801005001</t>
  </si>
  <si>
    <t>塑料管UPVC、PVC、PP-C、PP-R、PE管等
[项目特征]
1.安装部位（室内、外）:室内
2.输送介质（给水、排水、热媒体、燃气、雨水）:冷凝水管
3.材质:PVC-U
4.规格:DN50以内
[工作内容]
1.管道（含管件）拆除</t>
  </si>
  <si>
    <t>m</t>
  </si>
  <si>
    <t>030801010001</t>
  </si>
  <si>
    <t>铜管
[项目特征]
1.安装部位（室内、外）:室内
2.输送介质（给水、排水、热媒体、燃气、雨水）:冷媒管
3.材质:铜管
4.规格:公称直径DN15以内
[工作内容]
1.管道（含管件）拆除</t>
  </si>
  <si>
    <t>030801010002</t>
  </si>
  <si>
    <t>铜管
[项目特征]
1.安装部位（室内、外）:室内
2.输送介质（给水、排水、热媒体、燃气、雨水）:冷媒管
3.材质:铜管
4.规格:公称直径DN20以内
[工作内容]
1.管道（含管件）拆除</t>
  </si>
  <si>
    <t>030801010003</t>
  </si>
  <si>
    <t>铜管
[项目特征]
1.安装部位（室内、外）:室内
2.输送介质（给水、排水、热媒体、燃气、雨水）:冷媒管
3.材质:铜管
4.规格:公称直径DN24以内
[工作内容]
1.管道（含管件）拆除</t>
  </si>
  <si>
    <t>030801010004</t>
  </si>
  <si>
    <t>铜管
[项目特征]
1.安装部位（室内、外）:室内
2.输送介质（给水、排水、热媒体、燃气、雨水）:冷媒管
3.材质:铜管
4.规格:公称直径DN28以内
[工作内容]
1.管道（含管件）拆除</t>
  </si>
  <si>
    <t>030801010005</t>
  </si>
  <si>
    <t>铜管
[项目特征]
1.安装部位（室内、外）:室内
2.输送介质（给水、排水、热媒体、燃气、雨水）:冷媒管
3.材质:铜管
4.规格:公称直径DN32以内
[工作内容]
1.管道（含管件）拆除</t>
  </si>
  <si>
    <t>CB001</t>
  </si>
  <si>
    <t>空调水管保温
[项目特征]
1.保温材料:各类保温材料
[工作内容]
1.拆除</t>
  </si>
  <si>
    <t>m³</t>
  </si>
  <si>
    <t>首层--安装</t>
  </si>
  <si>
    <t>空调风系统</t>
  </si>
  <si>
    <t>030901004003</t>
  </si>
  <si>
    <t>空调器
[项目特征]
1.名称:数码变容量直膨空调机组
2.规格参数:送风量：26000m3/h，新风量：500m3/h，机外静压：200Pa，制冷量：19KW，电加热：13KW，加湿量：6kg/h，电机功率：2.2KW，直膨外机额定功率：7.1KW
3.安装位置:吊顶安装
4.机组变频,与排风PF-01联动。含初效、中效、亚高效过滤。
5.机组段位:新风段+风机段+过滤段(初效+中效+亚高效)+表冷段+加热段+加湿段+出风段
[工作内容]
1.安装</t>
  </si>
  <si>
    <t>030901004004</t>
  </si>
  <si>
    <t>空调器
[项目特征]
1.名称:标准型薄型风管机（含控制面板）
2.参考型号:HVR-36KF
3.规格参数:L=342m3/h，P=30Pa，N=28W，QL=3600W，QR=4000W
[工作内容]
1.安装</t>
  </si>
  <si>
    <t>030901004005</t>
  </si>
  <si>
    <t>空调器
[项目特征]
1.名称:标准型薄型风管机（含控制面板）
2.参考型号:HVR-50KF
3.规格参数:L=378m3/h，P=30Pa，N=35W，QL=5000W，QR=5600W
[工作内容]
1.安装</t>
  </si>
  <si>
    <t>030901004006</t>
  </si>
  <si>
    <t>空调器
[项目特征]
1.名称:标准型薄型风管机（含控制面板）
2.参考型号:HVR-56KF
3.规格参数:L=480m3/h，P=30Pa，N=50W，QL=5600W，QR=6300W
[工作内容]
1.安装</t>
  </si>
  <si>
    <t>030901004007</t>
  </si>
  <si>
    <t>空调器
[项目特征]
1.名称:壁挂机（含控制面板）
2.参考型号:HVR-22G
3.规格参数:L=588m3/h，P=30Pa，N=33W，QL=2200W，QR=2500W
[工作内容]
1.安装</t>
  </si>
  <si>
    <t>030901004008</t>
  </si>
  <si>
    <t>空调器
[项目特征]
1.名称:多联机室外机
2.参考型号:HVR-954W
3.规格参数:名义制冷量:95.4kW，名义制热量:106.5kW，名义制冷功率:27.5kW，名义制热功率:27.6kW，制冷剂:R410A，运行重量:650kg
[工作内容]
1.安装</t>
  </si>
  <si>
    <t>030901004009</t>
  </si>
  <si>
    <t>空调器
[项目特征]
1.名称:多联机室外机
2.参考型号:HVR-560W
3.规格参数:名义制冷量:56.0kW，名义制热量:63.0kW，名义制冷功率:16.7kW，名义制热功率:16.5kW，制冷剂:R410A，运行重量:400kg
[工作内容]
1.安装</t>
  </si>
  <si>
    <t>030901004010</t>
  </si>
  <si>
    <t>空调器
[项目特征]
1.名称:新风处理机(带微静电净化模块)
2.参考型号:HVR-280XF/G1FZBp
3.规格参数:L=2100m3/h，P=220Pa，N=500W，QL=28.0kW，QR=24.5kW
[工作内容]
1.安装</t>
  </si>
  <si>
    <t>030901004011</t>
  </si>
  <si>
    <t>空调器
[项目特征]
1.名称:3匹柜机
2.规格参数:名义制冷量:7.5kW；名义制热量:9.0kW；功率:2.7KW
[工作内容]
1.安装</t>
  </si>
  <si>
    <t>030901004012</t>
  </si>
  <si>
    <t>空调器
[项目特征]
1.名称:1.5匹挂机
2.规格参数:名义制冷量:2.65kW；名义制热量:2.92kW；功率:0.90KW
[工作内容]
1.安装</t>
  </si>
  <si>
    <t>030902001003</t>
  </si>
  <si>
    <t>碳钢通风管道制作安装
[项目特征]
1.材质:镀锌钢板
2.形状:矩形
3.周长或直径:800mm以内
4.板材厚度:0.5mm
5.除锈、刷油、防腐、绝热及保护层设计要求:空调风管采用30mm厚B1级闭孔橡塑发泡材料保温，支架除锈后刷防锈漆两道，调和漆两道
[工作内容]
1.风管、管件、法兰、零件、支吊架制作、安装
2.风管保温及保护层
3.风管、法兰、法兰加固框、支吊架、保护层除锈、刷油</t>
  </si>
  <si>
    <t>030902001004</t>
  </si>
  <si>
    <t>碳钢通风管道制作安装
[项目特征]
1.材质:镀锌钢板
2.形状:矩形
3.周长或直径:800mm~2000mm
4.板材厚度:0.5mm
5.除锈、刷油、防腐、绝热及保护层设计要求:空调风管采用30mm厚B1级闭孔橡塑发泡材料保温，支架除锈后刷防锈漆两道，调和漆两道
[工作内容]
1.风管、管件、法兰、零件、支吊架制作、安装
2.风管保温及保护层
3.风管、法兰、法兰加固框、支吊架、保护层除锈、刷油</t>
  </si>
  <si>
    <t>030902001005</t>
  </si>
  <si>
    <t>碳钢通风管道制作安装
[项目特征]
1.材质:镀锌钢板
2.形状:矩形
3.周长或直径:800mm~2000mm
4.板材厚度:0.6mm
5.除锈、刷油、防腐、绝热及保护层设计要求:空调风管采用30mm厚B1级闭孔橡塑发泡材料保温，支架除锈后刷防锈漆两道，调和漆两道
[工作内容]
1.风管、管件、法兰、零件、支吊架制作、安装
2.风管保温及保护层
3.风管、法兰、法兰加固框、支吊架、保护层除锈、刷油</t>
  </si>
  <si>
    <t>030903007002</t>
  </si>
  <si>
    <t>碳钢风口、散流器制作安装（百叶窗）
[项目特征]
1.类型:双层百叶风口
2.规格:400*250
[工作内容]
1.安装</t>
  </si>
  <si>
    <t>030903007003</t>
  </si>
  <si>
    <t>碳钢风口、散流器制作安装（百叶窗）
[项目特征]
1.类型:双层百叶风口
2.规格:160*160
[工作内容]
1.安装</t>
  </si>
  <si>
    <t>030903007004</t>
  </si>
  <si>
    <t>碳钢风口、散流器制作安装（百叶窗）
[项目特征]
1.类型:双层百叶风口
2.规格:320*200
[工作内容]
1.安装</t>
  </si>
  <si>
    <t>030903007005</t>
  </si>
  <si>
    <t>碳钢风口、散流器制作安装（百叶窗）
[项目特征]
1.类型:双层百叶风口
2.规格:200*160
[工作内容]
1.安装</t>
  </si>
  <si>
    <t>030903007006</t>
  </si>
  <si>
    <t>碳钢风口、散流器制作安装（百叶窗）
[项目特征]
1.类型:双层百叶风口
2.规格:250*250
[工作内容]
1.安装</t>
  </si>
  <si>
    <t>030903007007</t>
  </si>
  <si>
    <t>碳钢风口、散流器制作安装（百叶窗）
[项目特征]
1.类型:双层百叶风口
2.规格:250*200
[工作内容]
1.安装</t>
  </si>
  <si>
    <t>030903007008</t>
  </si>
  <si>
    <t>碳钢风口、散流器制作安装（百叶窗）
[项目特征]
1.类型:双层百叶风口
2.规格:120*120
[工作内容]
1.安装</t>
  </si>
  <si>
    <t>030903007009</t>
  </si>
  <si>
    <t>碳钢风口、散流器制作安装（百叶窗）
[项目特征]
1.类型:防雨百叶
2.规格:300*200
[工作内容]
1.安装</t>
  </si>
  <si>
    <t>030903007010</t>
  </si>
  <si>
    <t>碳钢风口、散流器制作安装（百叶窗）
[项目特征]
1.类型:铝合金散流器
2.规格:300*300
[工作内容]
1.安装</t>
  </si>
  <si>
    <t>030903007011</t>
  </si>
  <si>
    <t>碳钢风口、散流器制作安装（百叶窗）
[项目特征]
1.类型:带初中效空气过滤器防雨百叶风口
2.规格:630*200
[工作内容]
1.安装</t>
  </si>
  <si>
    <t>030903001003</t>
  </si>
  <si>
    <t>碳钢调节阀制作安装
[项目特征]
1.类型:电动对开多叶调节阀
2.规格:630*120
[工作内容]
1.安装</t>
  </si>
  <si>
    <t>030903001004</t>
  </si>
  <si>
    <t>碳钢调节阀制作安装
[项目特征]
1.类型:手动对开多叶调节阀
2.规格:160*120
[工作内容]
1.安装</t>
  </si>
  <si>
    <t>030903001005</t>
  </si>
  <si>
    <t>碳钢调节阀制作安装
[项目特征]
1.类型:手动对开多叶调节阀
2.规格:200*120
[工作内容]
1.安装</t>
  </si>
  <si>
    <t>030903001006</t>
  </si>
  <si>
    <t>碳钢调节阀制作安装
[项目特征]
1.类型:手动对开多叶调节阀
2.规格:250*120
[工作内容]
1.安装</t>
  </si>
  <si>
    <t>030903001007</t>
  </si>
  <si>
    <t>碳钢调节阀制作安装
[项目特征]
1.类型:手动对开多叶调节阀
2.规格:320*120
[工作内容]
1.安装</t>
  </si>
  <si>
    <t>030903001008</t>
  </si>
  <si>
    <t>碳钢调节阀制作安装
[项目特征]
1.类型:手动对开多叶调节阀
2.规格:320*160
[工作内容]
1.安装</t>
  </si>
  <si>
    <t>030903001009</t>
  </si>
  <si>
    <t>碳钢调节阀制作安装
[项目特征]
1.类型:手动对开多叶调节阀
2.规格:400*320
[工作内容]
1.安装</t>
  </si>
  <si>
    <t>030903001010</t>
  </si>
  <si>
    <t>碳钢调节阀制作安装
[项目特征]
1.类型:手动对开多叶调节阀
2.规格:400*200
[工作内容]
1.安装</t>
  </si>
  <si>
    <t>030903001011</t>
  </si>
  <si>
    <t>碳钢调节阀制作安装
[项目特征]
1.类型:电动蝶阀
2.规格:200*200
[工作内容]
1.安装</t>
  </si>
  <si>
    <t>030903001012</t>
  </si>
  <si>
    <t>碳钢调节阀制作安装
[项目特征]
1.类型:风管防火阀 FD70℃
2.规格:400*320
[工作内容]
1.安装</t>
  </si>
  <si>
    <t>空调水系统</t>
  </si>
  <si>
    <t>030801005002</t>
  </si>
  <si>
    <t>塑料管UPVC、PVC、PP-C、PP-R、PE管等
[项目特征]
1.安装部位（室内、外）:室内
2.输送介质（给水、排水、热媒体、燃气、雨水）:冷凝水
3.材质:PVC管
4.规格:DN25
5.连接形式:承插粘接
[工作内容]
1.管道、管件及弯管的制作安装
2.给水管道消毒、冲洗</t>
  </si>
  <si>
    <t>030801005003</t>
  </si>
  <si>
    <t>塑料管UPVC、PVC、PP-C、PP-R、PE管等
[项目特征]
1.安装部位（室内、外）:室内
2.输送介质（给水、排水、热媒体、燃气、雨水）:冷凝水
3.材质:PVC管
4.规格:DN32
5.连接形式:承插粘接
[工作内容]
1.管道、管件及弯管的制作安装
2.给水管道消毒、冲洗</t>
  </si>
  <si>
    <t>030801010006</t>
  </si>
  <si>
    <t>铜管
[项目特征]
1.安装部位（室内、外）:室内
2.输送介质（给水、排水、热媒体、燃气、雨水）:冷媒
3.材质:铜管
4.规格:φ9.5
5.连接形式:焊接
[工作内容]
1.管道、管件及弯管的制作安装
2.管件安装（指铜管管件、不锈钢管管件）
3.给水管道消毒、冲洗</t>
  </si>
  <si>
    <t>030801010007</t>
  </si>
  <si>
    <t>铜管
[项目特征]
1.安装部位（室内、外）:室内
2.输送介质（给水、排水、热媒体、燃气、雨水）:冷媒
3.材质:铜管
4.规格:φ12.7
5.连接形式:焊接
[工作内容]
1.管道、管件及弯管的制作安装
2.管件安装（指铜管管件、不锈钢管管件）
3.给水管道消毒、冲洗</t>
  </si>
  <si>
    <t>030801010008</t>
  </si>
  <si>
    <t>铜管
[项目特征]
1.安装部位（室内、外）:室内
2.输送介质（给水、排水、热媒体、燃气、雨水）:冷媒
3.材质:铜管
4.规格:φ15.9
5.连接形式:焊接
[工作内容]
1.管道、管件及弯管的制作安装
2.管件安装（指铜管管件、不锈钢管管件）
3.给水管道消毒、冲洗</t>
  </si>
  <si>
    <t>030801010009</t>
  </si>
  <si>
    <t>铜管
[项目特征]
1.安装部位（室内、外）:室内
2.输送介质（给水、排水、热媒体、燃气、雨水）:冷媒
3.材质:铜管
4.规格:φ19.1
5.连接形式:焊接
[工作内容]
1.管道、管件及弯管的制作安装
2.管件安装（指铜管管件、不锈钢管管件）
3.给水管道消毒、冲洗</t>
  </si>
  <si>
    <t>030801010010</t>
  </si>
  <si>
    <t>铜管
[项目特征]
1.安装部位（室内、外）:室内
2.输送介质（给水、排水、热媒体、燃气、雨水）:冷媒
3.材质:铜管
4.规格:φ22.2
5.连接形式:焊接
[工作内容]
1.管道、管件及弯管的制作安装
2.管件安装（指铜管管件、不锈钢管管件）
3.给水管道消毒、冲洗</t>
  </si>
  <si>
    <t>030801010011</t>
  </si>
  <si>
    <t>铜管
[项目特征]
1.安装部位（室内、外）:室内
2.输送介质（给水、排水、热媒体、燃气、雨水）:冷媒
3.材质:铜管
4.规格:φ28.6
5.连接形式:焊接
[工作内容]
1.管道、管件及弯管的制作安装
2.管件安装（指铜管管件、不锈钢管管件）
3.给水管道消毒、冲洗</t>
  </si>
  <si>
    <t>030801010012</t>
  </si>
  <si>
    <t>铜管
[项目特征]
1.安装部位（室内、外）:室内
2.输送介质（给水、排水、热媒体、燃气、雨水）:冷媒
3.材质:铜管
4.规格:φ31.8
5.连接形式:焊接
[工作内容]
1.管道、管件及弯管的制作安装
2.管件安装（指铜管管件、不锈钢管管件）
3.给水管道消毒、冲洗</t>
  </si>
  <si>
    <t>030604010001</t>
  </si>
  <si>
    <t>低压铜管件
[项目特征]
1.名称:分歧管
2.规格:FQZHN-01C
[工作内容]
1.安装</t>
  </si>
  <si>
    <t>030604010002</t>
  </si>
  <si>
    <t>低压铜管件
[项目特征]
1.名称:分歧管
2.规格:FQZHN-02C
[工作内容]
1.安装</t>
  </si>
  <si>
    <t>030604010003</t>
  </si>
  <si>
    <t>低压铜管件
[项目特征]
1.名称:分歧管
2.规格:FQZHN-03C
[工作内容]
1.安装</t>
  </si>
  <si>
    <t>CB002</t>
  </si>
  <si>
    <t>空调水管保温
[项目特征]
1.保温材料:发泡橡塑套管
2.保温厚度:冷媒管：20mm（暂定）；冷凝水管：10mm
[工作内容]
1.安装</t>
  </si>
  <si>
    <t>排风系统</t>
  </si>
  <si>
    <t>030901002004</t>
  </si>
  <si>
    <t>通风机
[项目特征]
1.名称:吸顶式通风器
2.参考型号:JVF-CM-34
3.规格:风量:300m3/h；风压:185Pa；功率:0.05KW
[工作内容]
1.安装
2.软管接口制作、安装</t>
  </si>
  <si>
    <t>030901002005</t>
  </si>
  <si>
    <t>通风机
[项目特征]
1.名称:轴流风机
2.参考型号:T35-2.8
3.规格:风量:1649m3/h；风压:155Pa；功率:0.12KW
4.除锈、刷油设计要求:支架除锈后刷防锈底漆两遍,调和漆两遍。
[工作内容]
1.安装
2.软管接口制作、安装</t>
  </si>
  <si>
    <t>030901002006</t>
  </si>
  <si>
    <t>通风机
[项目特征]
1.名称:轴流风机
2.规格:风量:500m3/h；机外余压:220Pa；功率:0.18KW
3.除锈、刷油设计要求:支架除锈后刷防锈底漆两遍,调和漆两遍。
[工作内容]
1.安装
2.软管接口制作、安装</t>
  </si>
  <si>
    <t>030902001006</t>
  </si>
  <si>
    <t>碳钢通风管道制作安装
[项目特征]
1.材质:镀锌钢板
2.形状:矩形
3.周长或直径:800mm以内
4.板材厚度:0.5mm
5.除锈、刷油、防腐、绝热及保护层设计要求:支架除锈后刷防锈漆两道，调和漆两道
[工作内容]
1.风管、管件、法兰、零件、支吊架制作、安装
2.风管保温及保护层
3.风管、法兰、法兰加固框、支吊架、保护层除锈、刷油</t>
  </si>
  <si>
    <t>030902001007</t>
  </si>
  <si>
    <t>碳钢通风管道制作安装
[项目特征]
1.材质:镀锌钢板
2.形状:矩形
3.周长或直径:800mm~2000mm
4.板材厚度:0.5mm
5.除锈、刷油、防腐、绝热及保护层设计要求:支架除锈后刷防锈漆两道，调和漆两道
[工作内容]
1.风管、管件、法兰、零件、支吊架制作、安装
2.风管保温及保护层
3.风管、法兰、法兰加固框、支吊架、保护层除锈、刷油</t>
  </si>
  <si>
    <t>030902001008</t>
  </si>
  <si>
    <t>碳钢通风管道制作安装
[项目特征]
1.材质:镀锌钢板
2.形状:矩形
3.周长或直径:800mm~2000mm
4.板材厚度:0.6mm
5.除锈、刷油、防腐、绝热及保护层设计要求:支架除锈后刷防锈漆两
道，调和漆两道
[工作内容]
1.风管、管件、法兰、零件、支吊架制作、安装
2.风管保温及保护层
3.风管、法兰、法兰加固框、支吊架、保护层除锈、刷油</t>
  </si>
  <si>
    <t>030902001009</t>
  </si>
  <si>
    <t>碳钢通风管道制作安装
[项目特征]
1.材质:镀锌钢板
2.形状:圆形
3.周长或直径:500mm以内
4.板材厚度:0.5mm
5.除锈、刷油、防腐、绝热及保护层设计要求:支架除锈后刷防锈漆两道，调和漆两道
[工作内容]
1.风管、管件、法兰、零件、支吊架制作、安装
2.风管保温及保护层
3.风管、法兰、法兰加固框、支吊架、保护层除锈、刷油</t>
  </si>
  <si>
    <t>030903007012</t>
  </si>
  <si>
    <t>碳钢风口、散流器制作安装（百叶窗）
[项目特征]
1.类型:侧排单层百叶风口
2.规格:120*300
[工作内容]
1.安装</t>
  </si>
  <si>
    <t>030903007013</t>
  </si>
  <si>
    <t>碳钢风口、散流器制作安装（百叶窗）
[项目特征]
1.类型:侧排单层百叶风口
2.规格:120*200
[工作内容]
1.安装</t>
  </si>
  <si>
    <t>030903007014</t>
  </si>
  <si>
    <t>碳钢风口、散流器制作安装（百叶窗）
[项目特征]
1.类型:侧排单层百叶风口
2.规格:160*120
[工作内容]
1.安装</t>
  </si>
  <si>
    <t>030903007015</t>
  </si>
  <si>
    <t>碳钢风口、散流器制作安装（百叶窗）
[项目特征]
1.类型:防雨百叶
2.规格:300*300
[工作内容]
1.安装</t>
  </si>
  <si>
    <t>030903007016</t>
  </si>
  <si>
    <t>030903001013</t>
  </si>
  <si>
    <t>030903001014</t>
  </si>
  <si>
    <t>030903001015</t>
  </si>
  <si>
    <t>碳钢调节阀制作安装
[项目特征]
1.类型:手动对开多叶调节阀
2.规格:200*200
[工作内容]
1.安装</t>
  </si>
  <si>
    <t>030903001016</t>
  </si>
  <si>
    <t>碳钢调节阀制作安装
[项目特征]
1.类型:风管止回阀
2.规格:200*200
[工作内容]
1.安装</t>
  </si>
  <si>
    <t>030903001017</t>
  </si>
  <si>
    <t>碳钢调节阀制作安装
[项目特征]
1.类型:风管止回阀
2.规格:160*160
[工作内容]
1.安装</t>
  </si>
  <si>
    <t>030904001001</t>
  </si>
  <si>
    <t>通风工程检测、调试
[项目特征]
1.系统:通风空调系统
[工作内容]
1.管道漏光试验
2.漏风试验
3.通风管道风量测定
4.风压测定
5.温度测定
6.各系统风口、阀门调整</t>
  </si>
  <si>
    <t>系统</t>
  </si>
  <si>
    <t>地下一层--安装</t>
  </si>
  <si>
    <t>030901004013</t>
  </si>
  <si>
    <t>030902001010</t>
  </si>
  <si>
    <t>030902001011</t>
  </si>
  <si>
    <t>030902001012</t>
  </si>
  <si>
    <t>030903007017</t>
  </si>
  <si>
    <t>030903007018</t>
  </si>
  <si>
    <t>030903001018</t>
  </si>
  <si>
    <t>碳钢调节阀制作安装
[项目特征]
1.类型:风管防火阀 FD70℃
2.规格:320*160
[工作内容]
1.安装</t>
  </si>
  <si>
    <t>030903001019</t>
  </si>
  <si>
    <t>030903001020</t>
  </si>
  <si>
    <t>030801005004</t>
  </si>
  <si>
    <t>030801005005</t>
  </si>
  <si>
    <t>030801010013</t>
  </si>
  <si>
    <t>030801010014</t>
  </si>
  <si>
    <t>铜管
[项目特征]
1.安装部位（室内、外）:室内
2.输送介质（给水、排水、热媒
体、燃气、雨水）:冷媒
3.材质:铜管
4.规格:φ15.9
5.连接形式:焊接
[工作内容]
1.管道、管件及弯管的制作安装
2.管件安装（指铜管管件、不锈钢管管件）
3.给水管道消毒、冲洗</t>
  </si>
  <si>
    <t>030801010015</t>
  </si>
  <si>
    <t>030604010004</t>
  </si>
  <si>
    <t>CB003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</si>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</sst>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0"/>
  <sheetViews>
    <sheetView showGridLines="0" tabSelected="1" workbookViewId="0">
      <selection activeCell="G6" sqref="G6:H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2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3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4"/>
    </row>
    <row r="6" ht="66.7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5</v>
      </c>
      <c r="G6" s="11"/>
      <c r="H6" s="11"/>
      <c r="I6" s="15">
        <f>F6*G6</f>
        <v>0</v>
      </c>
    </row>
    <row r="7" ht="66.75" customHeight="1" spans="1:9">
      <c r="A7" s="7">
        <v>2</v>
      </c>
      <c r="B7" s="10" t="s">
        <v>14</v>
      </c>
      <c r="C7" s="10" t="s">
        <v>15</v>
      </c>
      <c r="D7" s="10"/>
      <c r="E7" s="8" t="s">
        <v>13</v>
      </c>
      <c r="F7" s="11">
        <v>20</v>
      </c>
      <c r="G7" s="11"/>
      <c r="H7" s="11"/>
      <c r="I7" s="15">
        <f>F7*G7</f>
        <v>0</v>
      </c>
    </row>
    <row r="8" ht="66.75" customHeight="1" spans="1:9">
      <c r="A8" s="7">
        <v>3</v>
      </c>
      <c r="B8" s="10" t="s">
        <v>16</v>
      </c>
      <c r="C8" s="10" t="s">
        <v>17</v>
      </c>
      <c r="D8" s="10"/>
      <c r="E8" s="8" t="s">
        <v>13</v>
      </c>
      <c r="F8" s="11">
        <v>2</v>
      </c>
      <c r="G8" s="11"/>
      <c r="H8" s="11"/>
      <c r="I8" s="15">
        <f t="shared" ref="I7:I38" si="0">F8*G8</f>
        <v>0</v>
      </c>
    </row>
    <row r="9" ht="66.75" customHeight="1" spans="1:9">
      <c r="A9" s="7">
        <v>4</v>
      </c>
      <c r="B9" s="10" t="s">
        <v>18</v>
      </c>
      <c r="C9" s="10" t="s">
        <v>19</v>
      </c>
      <c r="D9" s="10"/>
      <c r="E9" s="8" t="s">
        <v>13</v>
      </c>
      <c r="F9" s="11">
        <v>2</v>
      </c>
      <c r="G9" s="11"/>
      <c r="H9" s="11"/>
      <c r="I9" s="15">
        <f t="shared" si="0"/>
        <v>0</v>
      </c>
    </row>
    <row r="10" ht="66.75" customHeight="1" spans="1:9">
      <c r="A10" s="7">
        <v>5</v>
      </c>
      <c r="B10" s="10" t="s">
        <v>20</v>
      </c>
      <c r="C10" s="10" t="s">
        <v>21</v>
      </c>
      <c r="D10" s="10"/>
      <c r="E10" s="8" t="s">
        <v>13</v>
      </c>
      <c r="F10" s="11">
        <v>1</v>
      </c>
      <c r="G10" s="11"/>
      <c r="H10" s="11"/>
      <c r="I10" s="15">
        <f t="shared" si="0"/>
        <v>0</v>
      </c>
    </row>
    <row r="11" ht="79.5" customHeight="1" spans="1:9">
      <c r="A11" s="7">
        <v>6</v>
      </c>
      <c r="B11" s="10" t="s">
        <v>22</v>
      </c>
      <c r="C11" s="10" t="s">
        <v>23</v>
      </c>
      <c r="D11" s="10"/>
      <c r="E11" s="8" t="s">
        <v>24</v>
      </c>
      <c r="F11" s="11">
        <v>100</v>
      </c>
      <c r="G11" s="11"/>
      <c r="H11" s="11"/>
      <c r="I11" s="15">
        <f t="shared" si="0"/>
        <v>0</v>
      </c>
    </row>
    <row r="12" ht="79.5" customHeight="1" spans="1:9">
      <c r="A12" s="7">
        <v>7</v>
      </c>
      <c r="B12" s="10" t="s">
        <v>25</v>
      </c>
      <c r="C12" s="10" t="s">
        <v>26</v>
      </c>
      <c r="D12" s="10"/>
      <c r="E12" s="8" t="s">
        <v>24</v>
      </c>
      <c r="F12" s="11">
        <v>50</v>
      </c>
      <c r="G12" s="11"/>
      <c r="H12" s="11"/>
      <c r="I12" s="15">
        <f t="shared" si="0"/>
        <v>0</v>
      </c>
    </row>
    <row r="13" ht="79.5" customHeight="1" spans="1:9">
      <c r="A13" s="7">
        <v>8</v>
      </c>
      <c r="B13" s="10" t="s">
        <v>27</v>
      </c>
      <c r="C13" s="10" t="s">
        <v>28</v>
      </c>
      <c r="D13" s="10"/>
      <c r="E13" s="8" t="s">
        <v>29</v>
      </c>
      <c r="F13" s="11">
        <v>20</v>
      </c>
      <c r="G13" s="11"/>
      <c r="H13" s="11"/>
      <c r="I13" s="15">
        <f t="shared" si="0"/>
        <v>0</v>
      </c>
    </row>
    <row r="14" ht="107" customHeight="1" spans="1:9">
      <c r="A14" s="7">
        <v>9</v>
      </c>
      <c r="B14" s="10" t="s">
        <v>30</v>
      </c>
      <c r="C14" s="10" t="s">
        <v>31</v>
      </c>
      <c r="D14" s="10"/>
      <c r="E14" s="8" t="s">
        <v>29</v>
      </c>
      <c r="F14" s="11">
        <v>20</v>
      </c>
      <c r="G14" s="11"/>
      <c r="H14" s="11"/>
      <c r="I14" s="15">
        <f t="shared" si="0"/>
        <v>0</v>
      </c>
    </row>
    <row r="15" ht="92.25" customHeight="1" spans="1:9">
      <c r="A15" s="7">
        <v>10</v>
      </c>
      <c r="B15" s="10" t="s">
        <v>32</v>
      </c>
      <c r="C15" s="10" t="s">
        <v>33</v>
      </c>
      <c r="D15" s="10"/>
      <c r="E15" s="8" t="s">
        <v>29</v>
      </c>
      <c r="F15" s="11">
        <v>50</v>
      </c>
      <c r="G15" s="11"/>
      <c r="H15" s="11"/>
      <c r="I15" s="15">
        <f t="shared" si="0"/>
        <v>0</v>
      </c>
    </row>
    <row r="16" ht="130.5" customHeight="1" spans="1:9">
      <c r="A16" s="7">
        <v>11</v>
      </c>
      <c r="B16" s="10" t="s">
        <v>34</v>
      </c>
      <c r="C16" s="10" t="s">
        <v>35</v>
      </c>
      <c r="D16" s="10"/>
      <c r="E16" s="8" t="s">
        <v>36</v>
      </c>
      <c r="F16" s="11">
        <v>200</v>
      </c>
      <c r="G16" s="11"/>
      <c r="H16" s="11"/>
      <c r="I16" s="15">
        <f t="shared" si="0"/>
        <v>0</v>
      </c>
    </row>
    <row r="17" ht="117.75" customHeight="1" spans="1:9">
      <c r="A17" s="7">
        <v>12</v>
      </c>
      <c r="B17" s="10" t="s">
        <v>37</v>
      </c>
      <c r="C17" s="10" t="s">
        <v>38</v>
      </c>
      <c r="D17" s="10"/>
      <c r="E17" s="8" t="s">
        <v>36</v>
      </c>
      <c r="F17" s="11">
        <v>200</v>
      </c>
      <c r="G17" s="11"/>
      <c r="H17" s="11"/>
      <c r="I17" s="15">
        <f t="shared" si="0"/>
        <v>0</v>
      </c>
    </row>
    <row r="18" ht="117.75" customHeight="1" spans="1:9">
      <c r="A18" s="7">
        <v>13</v>
      </c>
      <c r="B18" s="10" t="s">
        <v>39</v>
      </c>
      <c r="C18" s="10" t="s">
        <v>40</v>
      </c>
      <c r="D18" s="10"/>
      <c r="E18" s="8" t="s">
        <v>36</v>
      </c>
      <c r="F18" s="11">
        <v>100</v>
      </c>
      <c r="G18" s="11"/>
      <c r="H18" s="11"/>
      <c r="I18" s="15">
        <f t="shared" si="0"/>
        <v>0</v>
      </c>
    </row>
    <row r="19" ht="111" customHeight="1" spans="1:9">
      <c r="A19" s="7">
        <v>14</v>
      </c>
      <c r="B19" s="10" t="s">
        <v>41</v>
      </c>
      <c r="C19" s="10" t="s">
        <v>42</v>
      </c>
      <c r="D19" s="10"/>
      <c r="E19" s="8" t="s">
        <v>36</v>
      </c>
      <c r="F19" s="11">
        <v>20</v>
      </c>
      <c r="G19" s="11"/>
      <c r="H19" s="11"/>
      <c r="I19" s="15">
        <f t="shared" si="0"/>
        <v>0</v>
      </c>
    </row>
    <row r="20" ht="117.75" customHeight="1" spans="1:9">
      <c r="A20" s="7">
        <v>15</v>
      </c>
      <c r="B20" s="10" t="s">
        <v>43</v>
      </c>
      <c r="C20" s="10" t="s">
        <v>44</v>
      </c>
      <c r="D20" s="10"/>
      <c r="E20" s="8" t="s">
        <v>36</v>
      </c>
      <c r="F20" s="11">
        <v>20</v>
      </c>
      <c r="G20" s="11"/>
      <c r="H20" s="11"/>
      <c r="I20" s="15">
        <f t="shared" si="0"/>
        <v>0</v>
      </c>
    </row>
    <row r="21" ht="117.75" customHeight="1" spans="1:9">
      <c r="A21" s="7">
        <v>16</v>
      </c>
      <c r="B21" s="10" t="s">
        <v>45</v>
      </c>
      <c r="C21" s="10" t="s">
        <v>46</v>
      </c>
      <c r="D21" s="10"/>
      <c r="E21" s="8" t="s">
        <v>36</v>
      </c>
      <c r="F21" s="11">
        <v>20</v>
      </c>
      <c r="G21" s="11"/>
      <c r="H21" s="11"/>
      <c r="I21" s="15">
        <f t="shared" si="0"/>
        <v>0</v>
      </c>
    </row>
    <row r="22" ht="66.75" customHeight="1" spans="1:9">
      <c r="A22" s="7">
        <v>17</v>
      </c>
      <c r="B22" s="10" t="s">
        <v>47</v>
      </c>
      <c r="C22" s="10" t="s">
        <v>48</v>
      </c>
      <c r="D22" s="10"/>
      <c r="E22" s="8" t="s">
        <v>49</v>
      </c>
      <c r="F22" s="11">
        <v>2</v>
      </c>
      <c r="G22" s="11"/>
      <c r="H22" s="11"/>
      <c r="I22" s="15">
        <f t="shared" si="0"/>
        <v>0</v>
      </c>
    </row>
    <row r="23" ht="17.25" customHeight="1" spans="1:9">
      <c r="A23" s="9"/>
      <c r="B23" s="10"/>
      <c r="C23" s="10" t="s">
        <v>50</v>
      </c>
      <c r="D23" s="10"/>
      <c r="E23" s="8"/>
      <c r="F23" s="10"/>
      <c r="G23" s="10"/>
      <c r="H23" s="10"/>
      <c r="I23" s="15"/>
    </row>
    <row r="24" ht="17.25" customHeight="1" spans="1:9">
      <c r="A24" s="9"/>
      <c r="B24" s="10"/>
      <c r="C24" s="10" t="s">
        <v>51</v>
      </c>
      <c r="D24" s="10"/>
      <c r="E24" s="8"/>
      <c r="F24" s="10"/>
      <c r="G24" s="10"/>
      <c r="H24" s="10"/>
      <c r="I24" s="15"/>
    </row>
    <row r="25" ht="219.75" customHeight="1" spans="1:9">
      <c r="A25" s="7">
        <v>18</v>
      </c>
      <c r="B25" s="10" t="s">
        <v>52</v>
      </c>
      <c r="C25" s="10" t="s">
        <v>53</v>
      </c>
      <c r="D25" s="10"/>
      <c r="E25" s="8" t="s">
        <v>13</v>
      </c>
      <c r="F25" s="11">
        <v>1</v>
      </c>
      <c r="G25" s="11"/>
      <c r="H25" s="11"/>
      <c r="I25" s="15">
        <f t="shared" si="0"/>
        <v>0</v>
      </c>
    </row>
    <row r="26" ht="156" customHeight="1" spans="1:9">
      <c r="A26" s="7">
        <v>19</v>
      </c>
      <c r="B26" s="10" t="s">
        <v>54</v>
      </c>
      <c r="C26" s="10" t="s">
        <v>55</v>
      </c>
      <c r="D26" s="10"/>
      <c r="E26" s="8" t="s">
        <v>13</v>
      </c>
      <c r="F26" s="11">
        <v>6</v>
      </c>
      <c r="G26" s="11"/>
      <c r="H26" s="11"/>
      <c r="I26" s="15">
        <f t="shared" si="0"/>
        <v>0</v>
      </c>
    </row>
    <row r="27" ht="117.75" customHeight="1" spans="1:9">
      <c r="A27" s="7">
        <v>20</v>
      </c>
      <c r="B27" s="10" t="s">
        <v>56</v>
      </c>
      <c r="C27" s="10" t="s">
        <v>57</v>
      </c>
      <c r="D27" s="10"/>
      <c r="E27" s="8" t="s">
        <v>13</v>
      </c>
      <c r="F27" s="11">
        <v>8</v>
      </c>
      <c r="G27" s="11"/>
      <c r="H27" s="11"/>
      <c r="I27" s="15">
        <f t="shared" si="0"/>
        <v>0</v>
      </c>
    </row>
    <row r="28" ht="117.75" customHeight="1" spans="1:9">
      <c r="A28" s="7">
        <v>21</v>
      </c>
      <c r="B28" s="10" t="s">
        <v>58</v>
      </c>
      <c r="C28" s="10" t="s">
        <v>59</v>
      </c>
      <c r="D28" s="10"/>
      <c r="E28" s="8" t="s">
        <v>13</v>
      </c>
      <c r="F28" s="11">
        <v>1</v>
      </c>
      <c r="G28" s="11"/>
      <c r="H28" s="11"/>
      <c r="I28" s="15">
        <f t="shared" si="0"/>
        <v>0</v>
      </c>
    </row>
    <row r="29" ht="105" customHeight="1" spans="1:9">
      <c r="A29" s="7">
        <v>22</v>
      </c>
      <c r="B29" s="10" t="s">
        <v>60</v>
      </c>
      <c r="C29" s="10" t="s">
        <v>61</v>
      </c>
      <c r="D29" s="10"/>
      <c r="E29" s="8" t="s">
        <v>13</v>
      </c>
      <c r="F29" s="11">
        <v>5</v>
      </c>
      <c r="G29" s="11"/>
      <c r="H29" s="11"/>
      <c r="I29" s="15">
        <f t="shared" si="0"/>
        <v>0</v>
      </c>
    </row>
    <row r="30" ht="143.25" customHeight="1" spans="1:9">
      <c r="A30" s="7">
        <v>23</v>
      </c>
      <c r="B30" s="10" t="s">
        <v>62</v>
      </c>
      <c r="C30" s="10" t="s">
        <v>63</v>
      </c>
      <c r="D30" s="10"/>
      <c r="E30" s="8" t="s">
        <v>13</v>
      </c>
      <c r="F30" s="11">
        <v>1</v>
      </c>
      <c r="G30" s="11"/>
      <c r="H30" s="11"/>
      <c r="I30" s="15">
        <f t="shared" si="0"/>
        <v>0</v>
      </c>
    </row>
    <row r="31" ht="174" customHeight="1" spans="1:9">
      <c r="A31" s="7">
        <v>24</v>
      </c>
      <c r="B31" s="10" t="s">
        <v>64</v>
      </c>
      <c r="C31" s="10" t="s">
        <v>65</v>
      </c>
      <c r="D31" s="10"/>
      <c r="E31" s="8" t="s">
        <v>13</v>
      </c>
      <c r="F31" s="11">
        <v>1</v>
      </c>
      <c r="G31" s="11"/>
      <c r="H31" s="11"/>
      <c r="I31" s="15">
        <f t="shared" si="0"/>
        <v>0</v>
      </c>
    </row>
    <row r="32" ht="130.5" customHeight="1" spans="1:9">
      <c r="A32" s="7">
        <v>25</v>
      </c>
      <c r="B32" s="10" t="s">
        <v>66</v>
      </c>
      <c r="C32" s="10" t="s">
        <v>67</v>
      </c>
      <c r="D32" s="10"/>
      <c r="E32" s="8" t="s">
        <v>13</v>
      </c>
      <c r="F32" s="11">
        <v>2</v>
      </c>
      <c r="G32" s="11"/>
      <c r="H32" s="11"/>
      <c r="I32" s="15">
        <f t="shared" si="0"/>
        <v>0</v>
      </c>
    </row>
    <row r="33" ht="92.25" customHeight="1" spans="1:9">
      <c r="A33" s="7">
        <v>26</v>
      </c>
      <c r="B33" s="10" t="s">
        <v>68</v>
      </c>
      <c r="C33" s="10" t="s">
        <v>69</v>
      </c>
      <c r="D33" s="10"/>
      <c r="E33" s="8" t="s">
        <v>13</v>
      </c>
      <c r="F33" s="11">
        <v>1</v>
      </c>
      <c r="G33" s="11"/>
      <c r="H33" s="11"/>
      <c r="I33" s="15">
        <f t="shared" si="0"/>
        <v>0</v>
      </c>
    </row>
    <row r="34" ht="92.25" customHeight="1" spans="1:9">
      <c r="A34" s="7">
        <v>27</v>
      </c>
      <c r="B34" s="10" t="s">
        <v>70</v>
      </c>
      <c r="C34" s="10" t="s">
        <v>71</v>
      </c>
      <c r="D34" s="10"/>
      <c r="E34" s="8" t="s">
        <v>13</v>
      </c>
      <c r="F34" s="11">
        <v>5</v>
      </c>
      <c r="G34" s="11"/>
      <c r="H34" s="11"/>
      <c r="I34" s="15">
        <f t="shared" si="0"/>
        <v>0</v>
      </c>
    </row>
    <row r="35" ht="204" customHeight="1" spans="1:9">
      <c r="A35" s="7">
        <v>28</v>
      </c>
      <c r="B35" s="10" t="s">
        <v>72</v>
      </c>
      <c r="C35" s="10" t="s">
        <v>73</v>
      </c>
      <c r="D35" s="10"/>
      <c r="E35" s="8" t="s">
        <v>24</v>
      </c>
      <c r="F35" s="11">
        <v>81.4</v>
      </c>
      <c r="G35" s="11"/>
      <c r="H35" s="11"/>
      <c r="I35" s="15">
        <f t="shared" si="0"/>
        <v>0</v>
      </c>
    </row>
    <row r="36" ht="207" customHeight="1" spans="1:9">
      <c r="A36" s="7">
        <v>29</v>
      </c>
      <c r="B36" s="10" t="s">
        <v>74</v>
      </c>
      <c r="C36" s="10" t="s">
        <v>75</v>
      </c>
      <c r="D36" s="10"/>
      <c r="E36" s="8" t="s">
        <v>24</v>
      </c>
      <c r="F36" s="11">
        <v>85.06</v>
      </c>
      <c r="G36" s="11"/>
      <c r="H36" s="11"/>
      <c r="I36" s="15">
        <f t="shared" si="0"/>
        <v>0</v>
      </c>
    </row>
    <row r="37" ht="207" customHeight="1" spans="1:9">
      <c r="A37" s="7">
        <v>30</v>
      </c>
      <c r="B37" s="10" t="s">
        <v>76</v>
      </c>
      <c r="C37" s="10" t="s">
        <v>77</v>
      </c>
      <c r="D37" s="10"/>
      <c r="E37" s="8" t="s">
        <v>24</v>
      </c>
      <c r="F37" s="11">
        <v>71.91</v>
      </c>
      <c r="G37" s="11"/>
      <c r="H37" s="11"/>
      <c r="I37" s="15">
        <f t="shared" si="0"/>
        <v>0</v>
      </c>
    </row>
    <row r="38" ht="92.25" customHeight="1" spans="1:9">
      <c r="A38" s="7">
        <v>31</v>
      </c>
      <c r="B38" s="10" t="s">
        <v>78</v>
      </c>
      <c r="C38" s="10" t="s">
        <v>79</v>
      </c>
      <c r="D38" s="10"/>
      <c r="E38" s="8" t="s">
        <v>29</v>
      </c>
      <c r="F38" s="11">
        <v>11</v>
      </c>
      <c r="G38" s="11"/>
      <c r="H38" s="11"/>
      <c r="I38" s="15">
        <f t="shared" si="0"/>
        <v>0</v>
      </c>
    </row>
    <row r="39" ht="92.25" customHeight="1" spans="1:9">
      <c r="A39" s="7">
        <v>32</v>
      </c>
      <c r="B39" s="10" t="s">
        <v>80</v>
      </c>
      <c r="C39" s="10" t="s">
        <v>81</v>
      </c>
      <c r="D39" s="10"/>
      <c r="E39" s="8" t="s">
        <v>29</v>
      </c>
      <c r="F39" s="11">
        <v>4</v>
      </c>
      <c r="G39" s="11"/>
      <c r="H39" s="11"/>
      <c r="I39" s="15">
        <f t="shared" ref="I39:I70" si="1">F39*G39</f>
        <v>0</v>
      </c>
    </row>
    <row r="40" ht="92.25" customHeight="1" spans="1:9">
      <c r="A40" s="7">
        <v>33</v>
      </c>
      <c r="B40" s="10" t="s">
        <v>82</v>
      </c>
      <c r="C40" s="10" t="s">
        <v>83</v>
      </c>
      <c r="D40" s="10"/>
      <c r="E40" s="8" t="s">
        <v>29</v>
      </c>
      <c r="F40" s="11">
        <v>6</v>
      </c>
      <c r="G40" s="11"/>
      <c r="H40" s="11"/>
      <c r="I40" s="15">
        <f t="shared" si="1"/>
        <v>0</v>
      </c>
    </row>
    <row r="41" ht="92.25" customHeight="1" spans="1:9">
      <c r="A41" s="7">
        <v>34</v>
      </c>
      <c r="B41" s="10" t="s">
        <v>84</v>
      </c>
      <c r="C41" s="10" t="s">
        <v>85</v>
      </c>
      <c r="D41" s="10"/>
      <c r="E41" s="8" t="s">
        <v>29</v>
      </c>
      <c r="F41" s="11">
        <v>8</v>
      </c>
      <c r="G41" s="11"/>
      <c r="H41" s="11"/>
      <c r="I41" s="15">
        <f t="shared" si="1"/>
        <v>0</v>
      </c>
    </row>
    <row r="42" ht="92.25" customHeight="1" spans="1:9">
      <c r="A42" s="7">
        <v>35</v>
      </c>
      <c r="B42" s="10" t="s">
        <v>86</v>
      </c>
      <c r="C42" s="10" t="s">
        <v>87</v>
      </c>
      <c r="D42" s="10"/>
      <c r="E42" s="8" t="s">
        <v>29</v>
      </c>
      <c r="F42" s="11">
        <v>1</v>
      </c>
      <c r="G42" s="11"/>
      <c r="H42" s="11"/>
      <c r="I42" s="15">
        <f t="shared" si="1"/>
        <v>0</v>
      </c>
    </row>
    <row r="43" ht="92.25" customHeight="1" spans="1:9">
      <c r="A43" s="7">
        <v>36</v>
      </c>
      <c r="B43" s="10" t="s">
        <v>88</v>
      </c>
      <c r="C43" s="10" t="s">
        <v>89</v>
      </c>
      <c r="D43" s="10"/>
      <c r="E43" s="8" t="s">
        <v>29</v>
      </c>
      <c r="F43" s="11">
        <v>1</v>
      </c>
      <c r="G43" s="11"/>
      <c r="H43" s="11"/>
      <c r="I43" s="15">
        <f t="shared" si="1"/>
        <v>0</v>
      </c>
    </row>
    <row r="44" ht="92.25" customHeight="1" spans="1:9">
      <c r="A44" s="7">
        <v>37</v>
      </c>
      <c r="B44" s="10" t="s">
        <v>90</v>
      </c>
      <c r="C44" s="10" t="s">
        <v>91</v>
      </c>
      <c r="D44" s="10"/>
      <c r="E44" s="8" t="s">
        <v>29</v>
      </c>
      <c r="F44" s="11">
        <v>23</v>
      </c>
      <c r="G44" s="11"/>
      <c r="H44" s="11"/>
      <c r="I44" s="15">
        <f t="shared" si="1"/>
        <v>0</v>
      </c>
    </row>
    <row r="45" ht="92.25" customHeight="1" spans="1:9">
      <c r="A45" s="7">
        <v>38</v>
      </c>
      <c r="B45" s="10" t="s">
        <v>92</v>
      </c>
      <c r="C45" s="10" t="s">
        <v>93</v>
      </c>
      <c r="D45" s="10"/>
      <c r="E45" s="8" t="s">
        <v>29</v>
      </c>
      <c r="F45" s="11">
        <v>1</v>
      </c>
      <c r="G45" s="11"/>
      <c r="H45" s="11"/>
      <c r="I45" s="15">
        <f t="shared" si="1"/>
        <v>0</v>
      </c>
    </row>
    <row r="46" ht="108" customHeight="1" spans="1:9">
      <c r="A46" s="7">
        <v>39</v>
      </c>
      <c r="B46" s="10" t="s">
        <v>94</v>
      </c>
      <c r="C46" s="10" t="s">
        <v>95</v>
      </c>
      <c r="D46" s="10"/>
      <c r="E46" s="8" t="s">
        <v>29</v>
      </c>
      <c r="F46" s="11">
        <v>1</v>
      </c>
      <c r="G46" s="11"/>
      <c r="H46" s="11"/>
      <c r="I46" s="15">
        <f t="shared" si="1"/>
        <v>0</v>
      </c>
    </row>
    <row r="47" ht="105" customHeight="1" spans="1:9">
      <c r="A47" s="7">
        <v>40</v>
      </c>
      <c r="B47" s="10" t="s">
        <v>96</v>
      </c>
      <c r="C47" s="10" t="s">
        <v>97</v>
      </c>
      <c r="D47" s="10"/>
      <c r="E47" s="8" t="s">
        <v>29</v>
      </c>
      <c r="F47" s="11">
        <v>2</v>
      </c>
      <c r="G47" s="11"/>
      <c r="H47" s="11"/>
      <c r="I47" s="15">
        <f t="shared" si="1"/>
        <v>0</v>
      </c>
    </row>
    <row r="48" ht="79.5" customHeight="1" spans="1:9">
      <c r="A48" s="7">
        <v>41</v>
      </c>
      <c r="B48" s="10" t="s">
        <v>98</v>
      </c>
      <c r="C48" s="10" t="s">
        <v>99</v>
      </c>
      <c r="D48" s="10"/>
      <c r="E48" s="8" t="s">
        <v>29</v>
      </c>
      <c r="F48" s="11">
        <v>2</v>
      </c>
      <c r="G48" s="11"/>
      <c r="H48" s="11"/>
      <c r="I48" s="15">
        <f t="shared" si="1"/>
        <v>0</v>
      </c>
    </row>
    <row r="49" ht="79.5" customHeight="1" spans="1:9">
      <c r="A49" s="7">
        <v>42</v>
      </c>
      <c r="B49" s="10" t="s">
        <v>100</v>
      </c>
      <c r="C49" s="10" t="s">
        <v>101</v>
      </c>
      <c r="D49" s="10"/>
      <c r="E49" s="8" t="s">
        <v>29</v>
      </c>
      <c r="F49" s="11">
        <v>14</v>
      </c>
      <c r="G49" s="11"/>
      <c r="H49" s="11"/>
      <c r="I49" s="15">
        <f t="shared" si="1"/>
        <v>0</v>
      </c>
    </row>
    <row r="50" ht="79.5" customHeight="1" spans="1:9">
      <c r="A50" s="7">
        <v>43</v>
      </c>
      <c r="B50" s="10" t="s">
        <v>102</v>
      </c>
      <c r="C50" s="10" t="s">
        <v>103</v>
      </c>
      <c r="D50" s="10"/>
      <c r="E50" s="8" t="s">
        <v>29</v>
      </c>
      <c r="F50" s="11">
        <v>2</v>
      </c>
      <c r="G50" s="11"/>
      <c r="H50" s="11"/>
      <c r="I50" s="15">
        <f t="shared" si="1"/>
        <v>0</v>
      </c>
    </row>
    <row r="51" ht="79.5" customHeight="1" spans="1:9">
      <c r="A51" s="7">
        <v>44</v>
      </c>
      <c r="B51" s="10" t="s">
        <v>104</v>
      </c>
      <c r="C51" s="10" t="s">
        <v>105</v>
      </c>
      <c r="D51" s="10"/>
      <c r="E51" s="8" t="s">
        <v>29</v>
      </c>
      <c r="F51" s="11">
        <v>9</v>
      </c>
      <c r="G51" s="11"/>
      <c r="H51" s="11"/>
      <c r="I51" s="15">
        <f t="shared" si="1"/>
        <v>0</v>
      </c>
    </row>
    <row r="52" ht="79.5" customHeight="1" spans="1:9">
      <c r="A52" s="7">
        <v>45</v>
      </c>
      <c r="B52" s="10" t="s">
        <v>106</v>
      </c>
      <c r="C52" s="10" t="s">
        <v>107</v>
      </c>
      <c r="D52" s="10"/>
      <c r="E52" s="8" t="s">
        <v>29</v>
      </c>
      <c r="F52" s="11">
        <v>1</v>
      </c>
      <c r="G52" s="11"/>
      <c r="H52" s="11"/>
      <c r="I52" s="15">
        <f t="shared" si="1"/>
        <v>0</v>
      </c>
    </row>
    <row r="53" ht="79.5" customHeight="1" spans="1:9">
      <c r="A53" s="7">
        <v>46</v>
      </c>
      <c r="B53" s="10" t="s">
        <v>108</v>
      </c>
      <c r="C53" s="10" t="s">
        <v>109</v>
      </c>
      <c r="D53" s="10"/>
      <c r="E53" s="8" t="s">
        <v>29</v>
      </c>
      <c r="F53" s="11">
        <v>1</v>
      </c>
      <c r="G53" s="11"/>
      <c r="H53" s="11"/>
      <c r="I53" s="15">
        <f t="shared" si="1"/>
        <v>0</v>
      </c>
    </row>
    <row r="54" ht="79.5" customHeight="1" spans="1:9">
      <c r="A54" s="7">
        <v>47</v>
      </c>
      <c r="B54" s="10" t="s">
        <v>110</v>
      </c>
      <c r="C54" s="10" t="s">
        <v>111</v>
      </c>
      <c r="D54" s="10"/>
      <c r="E54" s="8" t="s">
        <v>29</v>
      </c>
      <c r="F54" s="11">
        <v>1</v>
      </c>
      <c r="G54" s="11"/>
      <c r="H54" s="11"/>
      <c r="I54" s="15">
        <f t="shared" si="1"/>
        <v>0</v>
      </c>
    </row>
    <row r="55" ht="79.5" customHeight="1" spans="1:9">
      <c r="A55" s="7">
        <v>48</v>
      </c>
      <c r="B55" s="10" t="s">
        <v>112</v>
      </c>
      <c r="C55" s="10" t="s">
        <v>113</v>
      </c>
      <c r="D55" s="10"/>
      <c r="E55" s="8" t="s">
        <v>29</v>
      </c>
      <c r="F55" s="11">
        <v>2</v>
      </c>
      <c r="G55" s="11"/>
      <c r="H55" s="11"/>
      <c r="I55" s="15">
        <f t="shared" si="1"/>
        <v>0</v>
      </c>
    </row>
    <row r="56" ht="79.5" customHeight="1" spans="1:9">
      <c r="A56" s="7">
        <v>49</v>
      </c>
      <c r="B56" s="10" t="s">
        <v>114</v>
      </c>
      <c r="C56" s="10" t="s">
        <v>115</v>
      </c>
      <c r="D56" s="10"/>
      <c r="E56" s="8" t="s">
        <v>29</v>
      </c>
      <c r="F56" s="11">
        <v>1</v>
      </c>
      <c r="G56" s="11"/>
      <c r="H56" s="11"/>
      <c r="I56" s="15">
        <f t="shared" si="1"/>
        <v>0</v>
      </c>
    </row>
    <row r="57" ht="79.5" customHeight="1" spans="1:9">
      <c r="A57" s="7">
        <v>50</v>
      </c>
      <c r="B57" s="10" t="s">
        <v>116</v>
      </c>
      <c r="C57" s="10" t="s">
        <v>117</v>
      </c>
      <c r="D57" s="10"/>
      <c r="E57" s="8" t="s">
        <v>29</v>
      </c>
      <c r="F57" s="11">
        <v>1</v>
      </c>
      <c r="G57" s="11"/>
      <c r="H57" s="11"/>
      <c r="I57" s="15">
        <f t="shared" si="1"/>
        <v>0</v>
      </c>
    </row>
    <row r="58" ht="17.25" customHeight="1" spans="1:9">
      <c r="A58" s="9"/>
      <c r="B58" s="10"/>
      <c r="C58" s="10" t="s">
        <v>118</v>
      </c>
      <c r="D58" s="10"/>
      <c r="E58" s="8"/>
      <c r="F58" s="10"/>
      <c r="G58" s="10"/>
      <c r="H58" s="10"/>
      <c r="I58" s="15"/>
    </row>
    <row r="59" ht="156" customHeight="1" spans="1:9">
      <c r="A59" s="7">
        <v>51</v>
      </c>
      <c r="B59" s="10" t="s">
        <v>119</v>
      </c>
      <c r="C59" s="10" t="s">
        <v>120</v>
      </c>
      <c r="D59" s="10"/>
      <c r="E59" s="8" t="s">
        <v>36</v>
      </c>
      <c r="F59" s="11">
        <v>115.35</v>
      </c>
      <c r="G59" s="11"/>
      <c r="H59" s="11"/>
      <c r="I59" s="15">
        <f t="shared" si="1"/>
        <v>0</v>
      </c>
    </row>
    <row r="60" ht="183" customHeight="1" spans="1:9">
      <c r="A60" s="7">
        <v>52</v>
      </c>
      <c r="B60" s="10" t="s">
        <v>121</v>
      </c>
      <c r="C60" s="10" t="s">
        <v>122</v>
      </c>
      <c r="D60" s="10"/>
      <c r="E60" s="8" t="s">
        <v>36</v>
      </c>
      <c r="F60" s="11">
        <v>31.64</v>
      </c>
      <c r="G60" s="11"/>
      <c r="H60" s="11"/>
      <c r="I60" s="15">
        <f t="shared" si="1"/>
        <v>0</v>
      </c>
    </row>
    <row r="61" ht="168.75" customHeight="1" spans="1:9">
      <c r="A61" s="7">
        <v>53</v>
      </c>
      <c r="B61" s="10" t="s">
        <v>123</v>
      </c>
      <c r="C61" s="10" t="s">
        <v>124</v>
      </c>
      <c r="D61" s="10"/>
      <c r="E61" s="8" t="s">
        <v>36</v>
      </c>
      <c r="F61" s="11">
        <v>114.49</v>
      </c>
      <c r="G61" s="11"/>
      <c r="H61" s="11"/>
      <c r="I61" s="15">
        <f t="shared" si="1"/>
        <v>0</v>
      </c>
    </row>
    <row r="62" ht="168.75" customHeight="1" spans="1:9">
      <c r="A62" s="7">
        <v>54</v>
      </c>
      <c r="B62" s="10" t="s">
        <v>125</v>
      </c>
      <c r="C62" s="10" t="s">
        <v>126</v>
      </c>
      <c r="D62" s="10"/>
      <c r="E62" s="8" t="s">
        <v>36</v>
      </c>
      <c r="F62" s="11">
        <v>8.17</v>
      </c>
      <c r="G62" s="11"/>
      <c r="H62" s="11"/>
      <c r="I62" s="15">
        <f t="shared" si="1"/>
        <v>0</v>
      </c>
    </row>
    <row r="63" ht="168.75" customHeight="1" spans="1:9">
      <c r="A63" s="7">
        <v>55</v>
      </c>
      <c r="B63" s="10" t="s">
        <v>127</v>
      </c>
      <c r="C63" s="10" t="s">
        <v>128</v>
      </c>
      <c r="D63" s="10"/>
      <c r="E63" s="8" t="s">
        <v>36</v>
      </c>
      <c r="F63" s="11">
        <v>92.19</v>
      </c>
      <c r="G63" s="11"/>
      <c r="H63" s="11"/>
      <c r="I63" s="15">
        <f t="shared" si="1"/>
        <v>0</v>
      </c>
    </row>
    <row r="64" ht="180" customHeight="1" spans="1:9">
      <c r="A64" s="7">
        <v>56</v>
      </c>
      <c r="B64" s="10" t="s">
        <v>129</v>
      </c>
      <c r="C64" s="10" t="s">
        <v>130</v>
      </c>
      <c r="D64" s="10"/>
      <c r="E64" s="8" t="s">
        <v>36</v>
      </c>
      <c r="F64" s="11">
        <v>37.67</v>
      </c>
      <c r="G64" s="11"/>
      <c r="H64" s="11"/>
      <c r="I64" s="15">
        <f t="shared" si="1"/>
        <v>0</v>
      </c>
    </row>
    <row r="65" ht="168.75" customHeight="1" spans="1:9">
      <c r="A65" s="7">
        <v>57</v>
      </c>
      <c r="B65" s="10" t="s">
        <v>131</v>
      </c>
      <c r="C65" s="10" t="s">
        <v>132</v>
      </c>
      <c r="D65" s="10"/>
      <c r="E65" s="8" t="s">
        <v>36</v>
      </c>
      <c r="F65" s="11">
        <v>17.35</v>
      </c>
      <c r="G65" s="11"/>
      <c r="H65" s="11"/>
      <c r="I65" s="15">
        <f t="shared" si="1"/>
        <v>0</v>
      </c>
    </row>
    <row r="66" ht="168.75" customHeight="1" spans="1:9">
      <c r="A66" s="7">
        <v>58</v>
      </c>
      <c r="B66" s="10" t="s">
        <v>133</v>
      </c>
      <c r="C66" s="10" t="s">
        <v>134</v>
      </c>
      <c r="D66" s="10"/>
      <c r="E66" s="8" t="s">
        <v>36</v>
      </c>
      <c r="F66" s="11">
        <v>16.39</v>
      </c>
      <c r="G66" s="11"/>
      <c r="H66" s="11"/>
      <c r="I66" s="15">
        <f t="shared" si="1"/>
        <v>0</v>
      </c>
    </row>
    <row r="67" ht="168.75" customHeight="1" spans="1:9">
      <c r="A67" s="7">
        <v>59</v>
      </c>
      <c r="B67" s="10" t="s">
        <v>135</v>
      </c>
      <c r="C67" s="10" t="s">
        <v>136</v>
      </c>
      <c r="D67" s="10"/>
      <c r="E67" s="8" t="s">
        <v>36</v>
      </c>
      <c r="F67" s="11">
        <v>24.5</v>
      </c>
      <c r="G67" s="11"/>
      <c r="H67" s="11"/>
      <c r="I67" s="15">
        <f t="shared" si="1"/>
        <v>0</v>
      </c>
    </row>
    <row r="68" ht="91" customHeight="1" spans="1:9">
      <c r="A68" s="7">
        <v>60</v>
      </c>
      <c r="B68" s="10" t="s">
        <v>137</v>
      </c>
      <c r="C68" s="10" t="s">
        <v>138</v>
      </c>
      <c r="D68" s="10"/>
      <c r="E68" s="8" t="s">
        <v>29</v>
      </c>
      <c r="F68" s="11">
        <v>20</v>
      </c>
      <c r="G68" s="11"/>
      <c r="H68" s="11"/>
      <c r="I68" s="15">
        <f t="shared" si="1"/>
        <v>0</v>
      </c>
    </row>
    <row r="69" ht="79.5" customHeight="1" spans="1:9">
      <c r="A69" s="7">
        <v>61</v>
      </c>
      <c r="B69" s="10" t="s">
        <v>139</v>
      </c>
      <c r="C69" s="10" t="s">
        <v>140</v>
      </c>
      <c r="D69" s="10"/>
      <c r="E69" s="8" t="s">
        <v>29</v>
      </c>
      <c r="F69" s="11">
        <v>2</v>
      </c>
      <c r="G69" s="11"/>
      <c r="H69" s="11"/>
      <c r="I69" s="15">
        <f t="shared" si="1"/>
        <v>0</v>
      </c>
    </row>
    <row r="70" ht="79.5" customHeight="1" spans="1:9">
      <c r="A70" s="7">
        <v>62</v>
      </c>
      <c r="B70" s="10" t="s">
        <v>141</v>
      </c>
      <c r="C70" s="10" t="s">
        <v>142</v>
      </c>
      <c r="D70" s="10"/>
      <c r="E70" s="8" t="s">
        <v>29</v>
      </c>
      <c r="F70" s="11">
        <v>8</v>
      </c>
      <c r="G70" s="11"/>
      <c r="H70" s="11"/>
      <c r="I70" s="15">
        <f t="shared" si="1"/>
        <v>0</v>
      </c>
    </row>
    <row r="71" ht="92.25" customHeight="1" spans="1:9">
      <c r="A71" s="7">
        <v>63</v>
      </c>
      <c r="B71" s="10" t="s">
        <v>143</v>
      </c>
      <c r="C71" s="10" t="s">
        <v>144</v>
      </c>
      <c r="D71" s="10"/>
      <c r="E71" s="8" t="s">
        <v>49</v>
      </c>
      <c r="F71" s="11">
        <v>0.95</v>
      </c>
      <c r="G71" s="11"/>
      <c r="H71" s="11"/>
      <c r="I71" s="15">
        <f t="shared" ref="I71:I102" si="2">F71*G71</f>
        <v>0</v>
      </c>
    </row>
    <row r="72" ht="17.25" customHeight="1" spans="1:9">
      <c r="A72" s="9"/>
      <c r="B72" s="10"/>
      <c r="C72" s="10" t="s">
        <v>145</v>
      </c>
      <c r="D72" s="10"/>
      <c r="E72" s="8"/>
      <c r="F72" s="10"/>
      <c r="G72" s="10"/>
      <c r="H72" s="10"/>
      <c r="I72" s="15"/>
    </row>
    <row r="73" ht="117.75" customHeight="1" spans="1:9">
      <c r="A73" s="7">
        <v>64</v>
      </c>
      <c r="B73" s="10" t="s">
        <v>146</v>
      </c>
      <c r="C73" s="10" t="s">
        <v>147</v>
      </c>
      <c r="D73" s="10"/>
      <c r="E73" s="8" t="s">
        <v>13</v>
      </c>
      <c r="F73" s="11">
        <v>4</v>
      </c>
      <c r="G73" s="11"/>
      <c r="H73" s="11"/>
      <c r="I73" s="15">
        <f t="shared" si="2"/>
        <v>0</v>
      </c>
    </row>
    <row r="74" ht="143.25" customHeight="1" spans="1:9">
      <c r="A74" s="7">
        <v>65</v>
      </c>
      <c r="B74" s="10" t="s">
        <v>148</v>
      </c>
      <c r="C74" s="10" t="s">
        <v>149</v>
      </c>
      <c r="D74" s="10"/>
      <c r="E74" s="8" t="s">
        <v>13</v>
      </c>
      <c r="F74" s="11">
        <v>1</v>
      </c>
      <c r="G74" s="11"/>
      <c r="H74" s="11"/>
      <c r="I74" s="15">
        <f t="shared" si="2"/>
        <v>0</v>
      </c>
    </row>
    <row r="75" ht="130.5" customHeight="1" spans="1:9">
      <c r="A75" s="7">
        <v>66</v>
      </c>
      <c r="B75" s="10" t="s">
        <v>150</v>
      </c>
      <c r="C75" s="10" t="s">
        <v>151</v>
      </c>
      <c r="D75" s="10"/>
      <c r="E75" s="8" t="s">
        <v>13</v>
      </c>
      <c r="F75" s="11">
        <v>1</v>
      </c>
      <c r="G75" s="11"/>
      <c r="H75" s="11"/>
      <c r="I75" s="15">
        <f t="shared" si="2"/>
        <v>0</v>
      </c>
    </row>
    <row r="76" ht="194.25" customHeight="1" spans="1:9">
      <c r="A76" s="7">
        <v>67</v>
      </c>
      <c r="B76" s="10" t="s">
        <v>152</v>
      </c>
      <c r="C76" s="10" t="s">
        <v>153</v>
      </c>
      <c r="D76" s="10"/>
      <c r="E76" s="8" t="s">
        <v>24</v>
      </c>
      <c r="F76" s="11">
        <v>41.86</v>
      </c>
      <c r="G76" s="11"/>
      <c r="H76" s="11"/>
      <c r="I76" s="15">
        <f t="shared" si="2"/>
        <v>0</v>
      </c>
    </row>
    <row r="77" ht="194.25" customHeight="1" spans="1:9">
      <c r="A77" s="7">
        <v>68</v>
      </c>
      <c r="B77" s="10" t="s">
        <v>154</v>
      </c>
      <c r="C77" s="10" t="s">
        <v>155</v>
      </c>
      <c r="D77" s="10"/>
      <c r="E77" s="8" t="s">
        <v>24</v>
      </c>
      <c r="F77" s="11">
        <v>6.58</v>
      </c>
      <c r="G77" s="11"/>
      <c r="H77" s="11"/>
      <c r="I77" s="15">
        <f t="shared" si="2"/>
        <v>0</v>
      </c>
    </row>
    <row r="78" ht="226" customHeight="1" spans="1:9">
      <c r="A78" s="7">
        <v>69</v>
      </c>
      <c r="B78" s="10" t="s">
        <v>156</v>
      </c>
      <c r="C78" s="10" t="s">
        <v>157</v>
      </c>
      <c r="D78" s="10"/>
      <c r="E78" s="8" t="s">
        <v>24</v>
      </c>
      <c r="F78" s="11">
        <v>16.72</v>
      </c>
      <c r="G78" s="11"/>
      <c r="H78" s="11"/>
      <c r="I78" s="15">
        <f t="shared" si="2"/>
        <v>0</v>
      </c>
    </row>
    <row r="79" ht="194.25" customHeight="1" spans="1:9">
      <c r="A79" s="7">
        <v>70</v>
      </c>
      <c r="B79" s="10" t="s">
        <v>158</v>
      </c>
      <c r="C79" s="10" t="s">
        <v>159</v>
      </c>
      <c r="D79" s="10"/>
      <c r="E79" s="8" t="s">
        <v>24</v>
      </c>
      <c r="F79" s="11">
        <v>16.72</v>
      </c>
      <c r="G79" s="11"/>
      <c r="H79" s="11"/>
      <c r="I79" s="15">
        <f t="shared" si="2"/>
        <v>0</v>
      </c>
    </row>
    <row r="80" ht="92.25" customHeight="1" spans="1:9">
      <c r="A80" s="7">
        <v>71</v>
      </c>
      <c r="B80" s="10" t="s">
        <v>160</v>
      </c>
      <c r="C80" s="10" t="s">
        <v>161</v>
      </c>
      <c r="D80" s="10"/>
      <c r="E80" s="8" t="s">
        <v>29</v>
      </c>
      <c r="F80" s="11">
        <v>8</v>
      </c>
      <c r="G80" s="11"/>
      <c r="H80" s="11"/>
      <c r="I80" s="15">
        <f t="shared" si="2"/>
        <v>0</v>
      </c>
    </row>
    <row r="81" ht="92.25" customHeight="1" spans="1:9">
      <c r="A81" s="7">
        <v>72</v>
      </c>
      <c r="B81" s="10" t="s">
        <v>162</v>
      </c>
      <c r="C81" s="10" t="s">
        <v>163</v>
      </c>
      <c r="D81" s="10"/>
      <c r="E81" s="8" t="s">
        <v>29</v>
      </c>
      <c r="F81" s="11">
        <v>3</v>
      </c>
      <c r="G81" s="11"/>
      <c r="H81" s="11"/>
      <c r="I81" s="15">
        <f t="shared" si="2"/>
        <v>0</v>
      </c>
    </row>
    <row r="82" ht="92.25" customHeight="1" spans="1:9">
      <c r="A82" s="7">
        <v>73</v>
      </c>
      <c r="B82" s="10" t="s">
        <v>164</v>
      </c>
      <c r="C82" s="10" t="s">
        <v>165</v>
      </c>
      <c r="D82" s="10"/>
      <c r="E82" s="8" t="s">
        <v>29</v>
      </c>
      <c r="F82" s="11">
        <v>1</v>
      </c>
      <c r="G82" s="11"/>
      <c r="H82" s="11"/>
      <c r="I82" s="15">
        <f t="shared" si="2"/>
        <v>0</v>
      </c>
    </row>
    <row r="83" ht="104" customHeight="1" spans="1:9">
      <c r="A83" s="7">
        <v>74</v>
      </c>
      <c r="B83" s="10" t="s">
        <v>166</v>
      </c>
      <c r="C83" s="10" t="s">
        <v>167</v>
      </c>
      <c r="D83" s="10"/>
      <c r="E83" s="8" t="s">
        <v>29</v>
      </c>
      <c r="F83" s="11">
        <v>5</v>
      </c>
      <c r="G83" s="11"/>
      <c r="H83" s="11"/>
      <c r="I83" s="15">
        <f t="shared" si="2"/>
        <v>0</v>
      </c>
    </row>
    <row r="84" ht="92.25" customHeight="1" spans="1:9">
      <c r="A84" s="7">
        <v>75</v>
      </c>
      <c r="B84" s="10" t="s">
        <v>168</v>
      </c>
      <c r="C84" s="10" t="s">
        <v>93</v>
      </c>
      <c r="D84" s="10"/>
      <c r="E84" s="8" t="s">
        <v>29</v>
      </c>
      <c r="F84" s="11">
        <v>1</v>
      </c>
      <c r="G84" s="11"/>
      <c r="H84" s="11"/>
      <c r="I84" s="15">
        <f t="shared" si="2"/>
        <v>0</v>
      </c>
    </row>
    <row r="85" ht="79.5" customHeight="1" spans="1:9">
      <c r="A85" s="7">
        <v>76</v>
      </c>
      <c r="B85" s="10" t="s">
        <v>169</v>
      </c>
      <c r="C85" s="10" t="s">
        <v>101</v>
      </c>
      <c r="D85" s="10"/>
      <c r="E85" s="8" t="s">
        <v>29</v>
      </c>
      <c r="F85" s="11">
        <v>3</v>
      </c>
      <c r="G85" s="11"/>
      <c r="H85" s="11"/>
      <c r="I85" s="15">
        <f t="shared" si="2"/>
        <v>0</v>
      </c>
    </row>
    <row r="86" ht="79.5" customHeight="1" spans="1:9">
      <c r="A86" s="7">
        <v>77</v>
      </c>
      <c r="B86" s="10" t="s">
        <v>170</v>
      </c>
      <c r="C86" s="10" t="s">
        <v>103</v>
      </c>
      <c r="D86" s="10"/>
      <c r="E86" s="8" t="s">
        <v>29</v>
      </c>
      <c r="F86" s="11">
        <v>8</v>
      </c>
      <c r="G86" s="11"/>
      <c r="H86" s="11"/>
      <c r="I86" s="15">
        <f t="shared" si="2"/>
        <v>0</v>
      </c>
    </row>
    <row r="87" ht="79.5" customHeight="1" spans="1:9">
      <c r="A87" s="7">
        <v>78</v>
      </c>
      <c r="B87" s="10" t="s">
        <v>171</v>
      </c>
      <c r="C87" s="10" t="s">
        <v>172</v>
      </c>
      <c r="D87" s="10"/>
      <c r="E87" s="8" t="s">
        <v>29</v>
      </c>
      <c r="F87" s="11">
        <v>1</v>
      </c>
      <c r="G87" s="11"/>
      <c r="H87" s="11"/>
      <c r="I87" s="15">
        <f t="shared" si="2"/>
        <v>0</v>
      </c>
    </row>
    <row r="88" ht="79.5" customHeight="1" spans="1:9">
      <c r="A88" s="7">
        <v>79</v>
      </c>
      <c r="B88" s="10" t="s">
        <v>173</v>
      </c>
      <c r="C88" s="10" t="s">
        <v>174</v>
      </c>
      <c r="D88" s="10"/>
      <c r="E88" s="8" t="s">
        <v>29</v>
      </c>
      <c r="F88" s="11">
        <v>1</v>
      </c>
      <c r="G88" s="11"/>
      <c r="H88" s="11"/>
      <c r="I88" s="15">
        <f t="shared" si="2"/>
        <v>0</v>
      </c>
    </row>
    <row r="89" ht="79.5" customHeight="1" spans="1:9">
      <c r="A89" s="7">
        <v>80</v>
      </c>
      <c r="B89" s="10" t="s">
        <v>175</v>
      </c>
      <c r="C89" s="10" t="s">
        <v>176</v>
      </c>
      <c r="D89" s="10"/>
      <c r="E89" s="8" t="s">
        <v>29</v>
      </c>
      <c r="F89" s="11">
        <v>4</v>
      </c>
      <c r="G89" s="11"/>
      <c r="H89" s="11"/>
      <c r="I89" s="15">
        <f t="shared" si="2"/>
        <v>0</v>
      </c>
    </row>
    <row r="90" ht="144" customHeight="1" spans="1:9">
      <c r="A90" s="7">
        <v>81</v>
      </c>
      <c r="B90" s="10" t="s">
        <v>177</v>
      </c>
      <c r="C90" s="10" t="s">
        <v>178</v>
      </c>
      <c r="D90" s="10"/>
      <c r="E90" s="8" t="s">
        <v>179</v>
      </c>
      <c r="F90" s="11">
        <v>1</v>
      </c>
      <c r="G90" s="11"/>
      <c r="H90" s="11"/>
      <c r="I90" s="15">
        <f t="shared" si="2"/>
        <v>0</v>
      </c>
    </row>
    <row r="91" ht="17.25" customHeight="1" spans="1:9">
      <c r="A91" s="9"/>
      <c r="B91" s="10"/>
      <c r="C91" s="10" t="s">
        <v>180</v>
      </c>
      <c r="D91" s="10"/>
      <c r="E91" s="8"/>
      <c r="F91" s="10"/>
      <c r="G91" s="10"/>
      <c r="H91" s="10"/>
      <c r="I91" s="15"/>
    </row>
    <row r="92" ht="17.25" customHeight="1" spans="1:9">
      <c r="A92" s="9"/>
      <c r="B92" s="10"/>
      <c r="C92" s="10" t="s">
        <v>51</v>
      </c>
      <c r="D92" s="10"/>
      <c r="E92" s="8"/>
      <c r="F92" s="10"/>
      <c r="G92" s="10"/>
      <c r="H92" s="10"/>
      <c r="I92" s="15"/>
    </row>
    <row r="93" ht="117.75" customHeight="1" spans="1:9">
      <c r="A93" s="7">
        <v>82</v>
      </c>
      <c r="B93" s="10" t="s">
        <v>181</v>
      </c>
      <c r="C93" s="10" t="s">
        <v>59</v>
      </c>
      <c r="D93" s="10"/>
      <c r="E93" s="8" t="s">
        <v>13</v>
      </c>
      <c r="F93" s="11">
        <v>3</v>
      </c>
      <c r="G93" s="11"/>
      <c r="H93" s="11"/>
      <c r="I93" s="15">
        <f t="shared" si="2"/>
        <v>0</v>
      </c>
    </row>
    <row r="94" ht="207" customHeight="1" spans="1:9">
      <c r="A94" s="7">
        <v>83</v>
      </c>
      <c r="B94" s="10" t="s">
        <v>182</v>
      </c>
      <c r="C94" s="10" t="s">
        <v>73</v>
      </c>
      <c r="D94" s="10"/>
      <c r="E94" s="8" t="s">
        <v>24</v>
      </c>
      <c r="F94" s="11">
        <v>4.15</v>
      </c>
      <c r="G94" s="11"/>
      <c r="H94" s="11"/>
      <c r="I94" s="15">
        <f t="shared" si="2"/>
        <v>0</v>
      </c>
    </row>
    <row r="95" ht="197" customHeight="1" spans="1:9">
      <c r="A95" s="7">
        <v>84</v>
      </c>
      <c r="B95" s="10" t="s">
        <v>183</v>
      </c>
      <c r="C95" s="10" t="s">
        <v>75</v>
      </c>
      <c r="D95" s="10"/>
      <c r="E95" s="8" t="s">
        <v>24</v>
      </c>
      <c r="F95" s="11">
        <v>9.25</v>
      </c>
      <c r="G95" s="11"/>
      <c r="H95" s="11"/>
      <c r="I95" s="15">
        <f t="shared" si="2"/>
        <v>0</v>
      </c>
    </row>
    <row r="96" ht="207" customHeight="1" spans="1:9">
      <c r="A96" s="7">
        <v>85</v>
      </c>
      <c r="B96" s="10" t="s">
        <v>184</v>
      </c>
      <c r="C96" s="10" t="s">
        <v>77</v>
      </c>
      <c r="D96" s="10"/>
      <c r="E96" s="8" t="s">
        <v>24</v>
      </c>
      <c r="F96" s="11">
        <v>12.75</v>
      </c>
      <c r="G96" s="11"/>
      <c r="H96" s="11"/>
      <c r="I96" s="15">
        <f t="shared" si="2"/>
        <v>0</v>
      </c>
    </row>
    <row r="97" ht="92.25" customHeight="1" spans="1:9">
      <c r="A97" s="7">
        <v>86</v>
      </c>
      <c r="B97" s="10" t="s">
        <v>185</v>
      </c>
      <c r="C97" s="10" t="s">
        <v>79</v>
      </c>
      <c r="D97" s="10"/>
      <c r="E97" s="8" t="s">
        <v>29</v>
      </c>
      <c r="F97" s="11">
        <v>3</v>
      </c>
      <c r="G97" s="11"/>
      <c r="H97" s="11"/>
      <c r="I97" s="15">
        <f t="shared" si="2"/>
        <v>0</v>
      </c>
    </row>
    <row r="98" ht="92.25" customHeight="1" spans="1:9">
      <c r="A98" s="7">
        <v>87</v>
      </c>
      <c r="B98" s="10" t="s">
        <v>186</v>
      </c>
      <c r="C98" s="10" t="s">
        <v>81</v>
      </c>
      <c r="D98" s="10"/>
      <c r="E98" s="8" t="s">
        <v>29</v>
      </c>
      <c r="F98" s="11">
        <v>4</v>
      </c>
      <c r="G98" s="11"/>
      <c r="H98" s="11"/>
      <c r="I98" s="15">
        <f t="shared" si="2"/>
        <v>0</v>
      </c>
    </row>
    <row r="99" ht="79.5" customHeight="1" spans="1:9">
      <c r="A99" s="7">
        <v>88</v>
      </c>
      <c r="B99" s="10" t="s">
        <v>187</v>
      </c>
      <c r="C99" s="10" t="s">
        <v>188</v>
      </c>
      <c r="D99" s="10"/>
      <c r="E99" s="8" t="s">
        <v>29</v>
      </c>
      <c r="F99" s="11">
        <v>1</v>
      </c>
      <c r="G99" s="11"/>
      <c r="H99" s="11"/>
      <c r="I99" s="15">
        <f t="shared" si="2"/>
        <v>0</v>
      </c>
    </row>
    <row r="100" ht="79.5" customHeight="1" spans="1:9">
      <c r="A100" s="7">
        <v>89</v>
      </c>
      <c r="B100" s="10" t="s">
        <v>189</v>
      </c>
      <c r="C100" s="10" t="s">
        <v>103</v>
      </c>
      <c r="D100" s="10"/>
      <c r="E100" s="8" t="s">
        <v>29</v>
      </c>
      <c r="F100" s="11">
        <v>1</v>
      </c>
      <c r="G100" s="11"/>
      <c r="H100" s="11"/>
      <c r="I100" s="15">
        <f t="shared" si="2"/>
        <v>0</v>
      </c>
    </row>
    <row r="101" ht="95" customHeight="1" spans="1:9">
      <c r="A101" s="7">
        <v>90</v>
      </c>
      <c r="B101" s="10" t="s">
        <v>190</v>
      </c>
      <c r="C101" s="10" t="s">
        <v>107</v>
      </c>
      <c r="D101" s="10"/>
      <c r="E101" s="8" t="s">
        <v>29</v>
      </c>
      <c r="F101" s="11">
        <v>1</v>
      </c>
      <c r="G101" s="11"/>
      <c r="H101" s="11"/>
      <c r="I101" s="15">
        <f t="shared" si="2"/>
        <v>0</v>
      </c>
    </row>
    <row r="102" ht="17.25" customHeight="1" spans="1:9">
      <c r="A102" s="9"/>
      <c r="B102" s="10"/>
      <c r="C102" s="10" t="s">
        <v>118</v>
      </c>
      <c r="D102" s="10"/>
      <c r="E102" s="8"/>
      <c r="F102" s="10"/>
      <c r="G102" s="10"/>
      <c r="H102" s="10"/>
      <c r="I102" s="15"/>
    </row>
    <row r="103" ht="156" customHeight="1" spans="1:9">
      <c r="A103" s="7">
        <v>91</v>
      </c>
      <c r="B103" s="10" t="s">
        <v>191</v>
      </c>
      <c r="C103" s="10" t="s">
        <v>120</v>
      </c>
      <c r="D103" s="10"/>
      <c r="E103" s="8" t="s">
        <v>36</v>
      </c>
      <c r="F103" s="11">
        <v>17.28</v>
      </c>
      <c r="G103" s="11"/>
      <c r="H103" s="11"/>
      <c r="I103" s="15">
        <f t="shared" ref="I103:I109" si="3">F103*G103</f>
        <v>0</v>
      </c>
    </row>
    <row r="104" ht="156" customHeight="1" spans="1:9">
      <c r="A104" s="7">
        <v>92</v>
      </c>
      <c r="B104" s="10" t="s">
        <v>192</v>
      </c>
      <c r="C104" s="10" t="s">
        <v>122</v>
      </c>
      <c r="D104" s="10"/>
      <c r="E104" s="8" t="s">
        <v>36</v>
      </c>
      <c r="F104" s="11">
        <v>8.68</v>
      </c>
      <c r="G104" s="11"/>
      <c r="H104" s="11"/>
      <c r="I104" s="15">
        <f t="shared" si="3"/>
        <v>0</v>
      </c>
    </row>
    <row r="105" ht="168.75" customHeight="1" spans="1:9">
      <c r="A105" s="7">
        <v>93</v>
      </c>
      <c r="B105" s="10" t="s">
        <v>193</v>
      </c>
      <c r="C105" s="10" t="s">
        <v>124</v>
      </c>
      <c r="D105" s="10"/>
      <c r="E105" s="8" t="s">
        <v>36</v>
      </c>
      <c r="F105" s="11">
        <v>19.58</v>
      </c>
      <c r="G105" s="11"/>
      <c r="H105" s="11"/>
      <c r="I105" s="15">
        <f t="shared" si="3"/>
        <v>0</v>
      </c>
    </row>
    <row r="106" ht="203" customHeight="1" spans="1:9">
      <c r="A106" s="7">
        <v>94</v>
      </c>
      <c r="B106" s="10" t="s">
        <v>194</v>
      </c>
      <c r="C106" s="10" t="s">
        <v>195</v>
      </c>
      <c r="D106" s="10"/>
      <c r="E106" s="8" t="s">
        <v>36</v>
      </c>
      <c r="F106" s="11">
        <v>18.46</v>
      </c>
      <c r="G106" s="11"/>
      <c r="H106" s="11"/>
      <c r="I106" s="15">
        <f t="shared" si="3"/>
        <v>0</v>
      </c>
    </row>
    <row r="107" ht="168.75" customHeight="1" spans="1:9">
      <c r="A107" s="7">
        <v>95</v>
      </c>
      <c r="B107" s="10" t="s">
        <v>196</v>
      </c>
      <c r="C107" s="10" t="s">
        <v>130</v>
      </c>
      <c r="D107" s="10"/>
      <c r="E107" s="8" t="s">
        <v>36</v>
      </c>
      <c r="F107" s="11">
        <v>1.15</v>
      </c>
      <c r="G107" s="11"/>
      <c r="H107" s="11"/>
      <c r="I107" s="15">
        <f t="shared" si="3"/>
        <v>0</v>
      </c>
    </row>
    <row r="108" ht="79.5" customHeight="1" spans="1:9">
      <c r="A108" s="7">
        <v>96</v>
      </c>
      <c r="B108" s="10" t="s">
        <v>197</v>
      </c>
      <c r="C108" s="10" t="s">
        <v>138</v>
      </c>
      <c r="D108" s="10"/>
      <c r="E108" s="8" t="s">
        <v>29</v>
      </c>
      <c r="F108" s="11">
        <v>2</v>
      </c>
      <c r="G108" s="11"/>
      <c r="H108" s="11"/>
      <c r="I108" s="15">
        <f t="shared" si="3"/>
        <v>0</v>
      </c>
    </row>
    <row r="109" ht="92.25" customHeight="1" spans="1:9">
      <c r="A109" s="7">
        <v>97</v>
      </c>
      <c r="B109" s="10" t="s">
        <v>198</v>
      </c>
      <c r="C109" s="10" t="s">
        <v>144</v>
      </c>
      <c r="D109" s="10"/>
      <c r="E109" s="8" t="s">
        <v>49</v>
      </c>
      <c r="F109" s="11">
        <v>0.12</v>
      </c>
      <c r="G109" s="11"/>
      <c r="H109" s="11"/>
      <c r="I109" s="15">
        <f t="shared" si="3"/>
        <v>0</v>
      </c>
    </row>
    <row r="110" ht="17.25" customHeight="1" spans="1:9">
      <c r="A110" s="16" t="s">
        <v>199</v>
      </c>
      <c r="B110" s="17"/>
      <c r="C110" s="17"/>
      <c r="D110" s="17"/>
      <c r="E110" s="17"/>
      <c r="F110" s="18"/>
      <c r="G110" s="18"/>
      <c r="H110" s="18"/>
      <c r="I110" s="19">
        <f>SUM(I6:I109)</f>
        <v>0</v>
      </c>
    </row>
  </sheetData>
  <mergeCells count="223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55:D55"/>
    <mergeCell ref="G55:H55"/>
    <mergeCell ref="C56:D56"/>
    <mergeCell ref="G56:H56"/>
    <mergeCell ref="C57:D57"/>
    <mergeCell ref="G57:H57"/>
    <mergeCell ref="C58:D58"/>
    <mergeCell ref="G58:H58"/>
    <mergeCell ref="C59:D59"/>
    <mergeCell ref="G59:H59"/>
    <mergeCell ref="C60:D60"/>
    <mergeCell ref="G60:H60"/>
    <mergeCell ref="C61:D61"/>
    <mergeCell ref="G61:H61"/>
    <mergeCell ref="C62:D62"/>
    <mergeCell ref="G62:H62"/>
    <mergeCell ref="C63:D63"/>
    <mergeCell ref="G63:H63"/>
    <mergeCell ref="C64:D64"/>
    <mergeCell ref="G64:H64"/>
    <mergeCell ref="C65:D65"/>
    <mergeCell ref="G65:H65"/>
    <mergeCell ref="C66:D66"/>
    <mergeCell ref="G66:H66"/>
    <mergeCell ref="C67:D67"/>
    <mergeCell ref="G67:H67"/>
    <mergeCell ref="C68:D68"/>
    <mergeCell ref="G68:H68"/>
    <mergeCell ref="C69:D69"/>
    <mergeCell ref="G69:H69"/>
    <mergeCell ref="C70:D70"/>
    <mergeCell ref="G70:H70"/>
    <mergeCell ref="C71:D71"/>
    <mergeCell ref="G71:H71"/>
    <mergeCell ref="C72:D72"/>
    <mergeCell ref="G72:H72"/>
    <mergeCell ref="C73:D73"/>
    <mergeCell ref="G73:H73"/>
    <mergeCell ref="C74:D74"/>
    <mergeCell ref="G74:H74"/>
    <mergeCell ref="C75:D75"/>
    <mergeCell ref="G75:H75"/>
    <mergeCell ref="C76:D76"/>
    <mergeCell ref="G76:H76"/>
    <mergeCell ref="C77:D77"/>
    <mergeCell ref="G77:H77"/>
    <mergeCell ref="C78:D78"/>
    <mergeCell ref="G78:H78"/>
    <mergeCell ref="C79:D79"/>
    <mergeCell ref="G79:H79"/>
    <mergeCell ref="C80:D80"/>
    <mergeCell ref="G80:H80"/>
    <mergeCell ref="C81:D81"/>
    <mergeCell ref="G81:H81"/>
    <mergeCell ref="C82:D82"/>
    <mergeCell ref="G82:H82"/>
    <mergeCell ref="C83:D83"/>
    <mergeCell ref="G83:H83"/>
    <mergeCell ref="C84:D84"/>
    <mergeCell ref="G84:H84"/>
    <mergeCell ref="C85:D85"/>
    <mergeCell ref="G85:H85"/>
    <mergeCell ref="C86:D86"/>
    <mergeCell ref="G86:H86"/>
    <mergeCell ref="C87:D87"/>
    <mergeCell ref="G87:H87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G92:H92"/>
    <mergeCell ref="C93:D93"/>
    <mergeCell ref="G93:H93"/>
    <mergeCell ref="C94:D94"/>
    <mergeCell ref="G94:H94"/>
    <mergeCell ref="C95:D95"/>
    <mergeCell ref="G95:H95"/>
    <mergeCell ref="C96:D96"/>
    <mergeCell ref="G96:H96"/>
    <mergeCell ref="C97:D97"/>
    <mergeCell ref="G97:H97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G109:H109"/>
    <mergeCell ref="A110:D110"/>
    <mergeCell ref="G110:H110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通风空调工程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603BDCAE05D04BD8859444CFFFBACF8E</vt:lpwstr>
  </property>
  <property fmtid="{D5CDD505-2E9C-101B-9397-08002B2CF9AE}" pid="3" name="KSOProductBuildVer">
    <vt:lpwstr>2052-11.1.0.12313</vt:lpwstr>
  </property>
</Properties>
</file>